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<sst xmlns="http://schemas.openxmlformats.org/spreadsheetml/2006/main" count="19" uniqueCount="19">
  <si>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</si>
  <si>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</si>
  <si>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获得学
位时间</t>
  </si>
  <si>
    <t>序号</t>
  </si>
  <si>
    <t>审核后
入所时间</t>
  </si>
  <si>
    <t>原住房
面积</t>
  </si>
  <si>
    <t>签订合
同时间</t>
  </si>
  <si>
    <t>起始时间（聘任优秀青年博士时间）</t>
  </si>
  <si>
    <t>已工作
天数</t>
  </si>
  <si>
    <t>剩余工
作天数</t>
  </si>
  <si>
    <t>应偿还金额</t>
  </si>
  <si>
    <t>应服务  总天数</t>
  </si>
  <si>
    <t>应领
金额</t>
  </si>
  <si>
    <t>组长</t>
  </si>
  <si>
    <t>备注</t>
  </si>
  <si>
    <t>2019年大连化学物理研究所青年人才一次性申领住房补贴明细公示</t>
  </si>
  <si>
    <t>吴波</t>
  </si>
  <si>
    <t>周永贵</t>
  </si>
  <si>
    <t>优秀青年博士人才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</si>
</sst>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1" customWidth="1"/>
    <col min="12" max="12" width="6.7109375" style="1" bestFit="1" customWidth="1"/>
    <col min="13" max="13" width="8.28125" style="12" customWidth="1"/>
    <col min="14" max="14" width="7.140625" style="1" bestFit="1" customWidth="1"/>
    <col min="15" max="15" width="16.7109375" style="1" customWidth="1"/>
    <col min="16" max="16384" width="9.00390625" style="1" customWidth="1"/>
  </cols>
  <sheetData>
    <row r="1" spans="1:15" ht="31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42.75" customHeight="1">
      <c r="A2" s="17" t="s">
        <v>3</v>
      </c>
      <c r="B2" s="2" t="s">
        <v>0</v>
      </c>
      <c r="C2" s="3" t="s">
        <v>1</v>
      </c>
      <c r="D2" s="18" t="s">
        <v>4</v>
      </c>
      <c r="E2" s="4" t="s">
        <v>5</v>
      </c>
      <c r="F2" s="4" t="s">
        <v>2</v>
      </c>
      <c r="G2" s="5" t="s">
        <v>6</v>
      </c>
      <c r="H2" s="5" t="s">
        <v>7</v>
      </c>
      <c r="I2" s="6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2" t="s">
        <v>13</v>
      </c>
      <c r="O2" s="9" t="s">
        <v>14</v>
      </c>
    </row>
    <row r="3" spans="1:16" ht="19.5" customHeight="1">
      <c r="A3" s="10">
        <v>1</v>
      </c>
      <c r="B3" s="10">
        <v>201</v>
      </c>
      <c r="C3" s="10" t="s">
        <v>16</v>
      </c>
      <c r="D3" s="14">
        <v>43271</v>
      </c>
      <c r="E3" s="10">
        <v>0</v>
      </c>
      <c r="F3" s="14">
        <v>42554</v>
      </c>
      <c r="G3" s="14">
        <v>43524</v>
      </c>
      <c r="H3" s="14">
        <v>43463</v>
      </c>
      <c r="I3" s="10">
        <f>G3-H3</f>
        <v>61</v>
      </c>
      <c r="J3" s="10">
        <f>L3-I3</f>
        <v>3589</v>
      </c>
      <c r="K3" s="15">
        <f>M3/L3*J3</f>
        <v>491643.83561643836</v>
      </c>
      <c r="L3" s="10">
        <v>3650</v>
      </c>
      <c r="M3" s="16">
        <v>500000</v>
      </c>
      <c r="N3" s="10" t="s">
        <v>17</v>
      </c>
      <c r="O3" s="19" t="s">
        <v>18</v>
      </c>
      <c r="P3" s="13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2019-02-28T06:33:43Z</dcterms:modified>
  <cp:category/>
  <cp:version/>
  <cp:contentType/>
  <cp:contentStatus/>
</cp:coreProperties>
</file>